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35" windowHeight="11085" activeTab="0"/>
  </bookViews>
  <sheets>
    <sheet name="Jednotlivé KAZV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<sst xmlns="http://schemas.openxmlformats.org/spreadsheetml/2006/main" count="17" uniqueCount="17">
  <si>
    <t>Datum : 16.8.2011</t>
  </si>
  <si>
    <t>Sklizeň 2011  - jednotlivé KAZV</t>
  </si>
  <si>
    <t>KAZV Praha a Středočeský kraj</t>
  </si>
  <si>
    <t>Pšenice ozimá</t>
  </si>
  <si>
    <t>Pšenice jarní</t>
  </si>
  <si>
    <t>Ječmen ozimý</t>
  </si>
  <si>
    <t>Ječmen jarní</t>
  </si>
  <si>
    <t xml:space="preserve">    Žito</t>
  </si>
  <si>
    <t xml:space="preserve">    Oves</t>
  </si>
  <si>
    <t>Tritikále</t>
  </si>
  <si>
    <t>Obiloviny celkem</t>
  </si>
  <si>
    <t xml:space="preserve">   Řepka  </t>
  </si>
  <si>
    <t>Celkově ke sklizni (ha)</t>
  </si>
  <si>
    <t>Sklizeno ke dni aktualizace  (ha)</t>
  </si>
  <si>
    <t>Podíl sklizených ploch  (%)</t>
  </si>
  <si>
    <t>Celkově sklizeno  (t)</t>
  </si>
  <si>
    <t>Průměrný výnos  (t/ha)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</si>
</sst>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46" applyFont="1">
      <alignment/>
      <protection/>
    </xf>
    <xf numFmtId="0" fontId="1" fillId="0" borderId="0" xfId="46">
      <alignment/>
      <protection/>
    </xf>
    <xf numFmtId="0" fontId="4" fillId="0" borderId="10" xfId="46" applyFont="1" applyBorder="1">
      <alignment/>
      <protection/>
    </xf>
    <xf numFmtId="3" fontId="1" fillId="0" borderId="11" xfId="46" applyNumberFormat="1" applyBorder="1">
      <alignment/>
      <protection/>
    </xf>
    <xf numFmtId="0" fontId="1" fillId="0" borderId="11" xfId="46" applyBorder="1">
      <alignment/>
      <protection/>
    </xf>
    <xf numFmtId="0" fontId="1" fillId="0" borderId="12" xfId="46" applyBorder="1">
      <alignment/>
      <protection/>
    </xf>
    <xf numFmtId="3" fontId="1" fillId="0" borderId="13" xfId="46" applyNumberFormat="1" applyFill="1" applyBorder="1" applyAlignment="1">
      <alignment wrapText="1"/>
      <protection/>
    </xf>
    <xf numFmtId="3" fontId="1" fillId="0" borderId="14" xfId="46" applyNumberFormat="1" applyFill="1" applyBorder="1">
      <alignment/>
      <protection/>
    </xf>
    <xf numFmtId="3" fontId="1" fillId="0" borderId="14" xfId="46" applyNumberFormat="1" applyBorder="1">
      <alignment/>
      <protection/>
    </xf>
    <xf numFmtId="3" fontId="1" fillId="0" borderId="15" xfId="46" applyNumberFormat="1" applyFill="1" applyBorder="1">
      <alignment/>
      <protection/>
    </xf>
    <xf numFmtId="3" fontId="1" fillId="10" borderId="16" xfId="46" applyNumberFormat="1" applyFill="1" applyBorder="1">
      <alignment/>
      <protection/>
    </xf>
    <xf numFmtId="3" fontId="1" fillId="10" borderId="17" xfId="46" applyNumberFormat="1" applyFill="1" applyBorder="1">
      <alignment/>
      <protection/>
    </xf>
    <xf numFmtId="3" fontId="1" fillId="10" borderId="18" xfId="46" applyNumberFormat="1" applyFill="1" applyBorder="1">
      <alignment/>
      <protection/>
    </xf>
    <xf numFmtId="4" fontId="1" fillId="0" borderId="10" xfId="46" applyNumberFormat="1" applyBorder="1">
      <alignment/>
      <protection/>
    </xf>
    <xf numFmtId="4" fontId="1" fillId="0" borderId="19" xfId="46" applyNumberFormat="1" applyBorder="1">
      <alignment/>
      <protection/>
    </xf>
    <xf numFmtId="4" fontId="1" fillId="0" borderId="20" xfId="46" applyNumberFormat="1" applyBorder="1">
      <alignment/>
      <protection/>
    </xf>
    <xf numFmtId="3" fontId="1" fillId="24" borderId="10" xfId="46" applyNumberFormat="1" applyFill="1" applyBorder="1">
      <alignment/>
      <protection/>
    </xf>
    <xf numFmtId="3" fontId="1" fillId="24" borderId="19" xfId="46" applyNumberFormat="1" applyFill="1" applyBorder="1">
      <alignment/>
      <protection/>
    </xf>
    <xf numFmtId="3" fontId="1" fillId="24" borderId="20" xfId="46" applyNumberFormat="1" applyFill="1" applyBorder="1">
      <alignment/>
      <protection/>
    </xf>
    <xf numFmtId="4" fontId="1" fillId="0" borderId="21" xfId="46" applyNumberFormat="1" applyBorder="1">
      <alignment/>
      <protection/>
    </xf>
    <xf numFmtId="4" fontId="1" fillId="0" borderId="22" xfId="46" applyNumberFormat="1" applyBorder="1">
      <alignment/>
      <protection/>
    </xf>
    <xf numFmtId="4" fontId="1" fillId="0" borderId="23" xfId="46" applyNumberFormat="1" applyBorder="1">
      <alignment/>
      <protection/>
    </xf>
    <xf numFmtId="0" fontId="2" fillId="0" borderId="0" xfId="46" applyFont="1" applyBorder="1" applyAlignment="1">
      <alignment horizontal="center"/>
      <protection/>
    </xf>
    <xf numFmtId="0" fontId="1" fillId="0" borderId="0" xfId="46" applyBorder="1" applyAlignment="1">
      <alignment horizontal="center"/>
      <protection/>
    </xf>
    <xf numFmtId="0" fontId="3" fillId="0" borderId="24" xfId="46" applyFont="1" applyBorder="1" applyAlignment="1">
      <alignment wrapText="1"/>
      <protection/>
    </xf>
    <xf numFmtId="0" fontId="3" fillId="0" borderId="25" xfId="46" applyFont="1" applyBorder="1" applyAlignment="1">
      <alignment wrapText="1"/>
      <protection/>
    </xf>
    <xf numFmtId="0" fontId="4" fillId="0" borderId="26" xfId="46" applyFont="1" applyBorder="1" applyAlignment="1">
      <alignment wrapText="1"/>
      <protection/>
    </xf>
    <xf numFmtId="0" fontId="4" fillId="10" borderId="26" xfId="46" applyFont="1" applyFill="1" applyBorder="1" applyAlignment="1">
      <alignment wrapText="1"/>
      <protection/>
    </xf>
    <xf numFmtId="0" fontId="4" fillId="24" borderId="26" xfId="46" applyFont="1" applyFill="1" applyBorder="1" applyAlignment="1">
      <alignment wrapText="1"/>
      <protection/>
    </xf>
    <xf numFmtId="0" fontId="4" fillId="0" borderId="27" xfId="46" applyFont="1" applyBorder="1" applyAlignment="1">
      <alignment wrapText="1"/>
      <protection/>
    </xf>
    <xf numFmtId="0" fontId="3" fillId="0" borderId="28" xfId="46" applyFont="1" applyBorder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8.421875" style="2" customWidth="1"/>
    <col min="2" max="2" width="8.140625" style="2" customWidth="1"/>
    <col min="3" max="3" width="7.28125" style="2" customWidth="1"/>
    <col min="4" max="4" width="7.7109375" style="2" customWidth="1"/>
    <col min="5" max="5" width="7.28125" style="2" customWidth="1"/>
    <col min="6" max="7" width="7.57421875" style="2" customWidth="1"/>
    <col min="8" max="8" width="6.8515625" style="2" customWidth="1"/>
    <col min="9" max="9" width="10.00390625" style="2" customWidth="1"/>
    <col min="10" max="10" width="7.57421875" style="2" customWidth="1"/>
    <col min="11" max="16384" width="9.140625" style="2" customWidth="1"/>
  </cols>
  <sheetData>
    <row r="3" spans="1:6" ht="15.75" thickBot="1">
      <c r="A3" s="1" t="s">
        <v>0</v>
      </c>
      <c r="B3" s="23" t="s">
        <v>1</v>
      </c>
      <c r="C3" s="24"/>
      <c r="D3" s="24"/>
      <c r="E3" s="24"/>
      <c r="F3" s="24"/>
    </row>
    <row r="4" spans="1:10" ht="24.75">
      <c r="A4" s="31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6" t="s">
        <v>11</v>
      </c>
    </row>
    <row r="5" spans="1:10" ht="15.75" thickBot="1">
      <c r="A5" s="3"/>
      <c r="B5" s="4"/>
      <c r="C5" s="5"/>
      <c r="D5" s="5"/>
      <c r="E5" s="5"/>
      <c r="F5" s="5"/>
      <c r="G5" s="5"/>
      <c r="H5" s="5"/>
      <c r="I5" s="5"/>
      <c r="J5" s="6"/>
    </row>
    <row r="6" spans="1:10" ht="15.75" thickBot="1">
      <c r="A6" s="27" t="s">
        <v>12</v>
      </c>
      <c r="B6" s="7">
        <v>172054</v>
      </c>
      <c r="C6" s="8">
        <v>12788</v>
      </c>
      <c r="D6" s="8">
        <v>20201</v>
      </c>
      <c r="E6" s="8">
        <v>55473</v>
      </c>
      <c r="F6" s="8">
        <v>4257</v>
      </c>
      <c r="G6" s="8">
        <v>5874</v>
      </c>
      <c r="H6" s="8">
        <v>5838</v>
      </c>
      <c r="I6" s="9">
        <f>SUM(B6:H6)</f>
        <v>276485</v>
      </c>
      <c r="J6" s="10">
        <v>79332</v>
      </c>
    </row>
    <row r="7" spans="1:10" ht="26.25">
      <c r="A7" s="28" t="s">
        <v>13</v>
      </c>
      <c r="B7" s="11">
        <v>118455.47671935779</v>
      </c>
      <c r="C7" s="12">
        <v>4295.3664383561645</v>
      </c>
      <c r="D7" s="12">
        <v>20174</v>
      </c>
      <c r="E7" s="12">
        <v>40956.958884709005</v>
      </c>
      <c r="F7" s="12">
        <v>2470.311111111111</v>
      </c>
      <c r="G7" s="12">
        <v>1495.4549450549453</v>
      </c>
      <c r="H7" s="12">
        <v>2477.175</v>
      </c>
      <c r="I7" s="12">
        <v>190324.74309858898</v>
      </c>
      <c r="J7" s="13">
        <v>76216.80802945301</v>
      </c>
    </row>
    <row r="8" spans="1:10" ht="15">
      <c r="A8" s="27" t="s">
        <v>14</v>
      </c>
      <c r="B8" s="14">
        <f aca="true" t="shared" si="0" ref="B8:J8">(B7/B6)*100</f>
        <v>68.84784818682378</v>
      </c>
      <c r="C8" s="15">
        <f t="shared" si="0"/>
        <v>33.58904002468067</v>
      </c>
      <c r="D8" s="15">
        <f t="shared" si="0"/>
        <v>99.86634325033414</v>
      </c>
      <c r="E8" s="15">
        <f t="shared" si="0"/>
        <v>73.83224070215962</v>
      </c>
      <c r="F8" s="15">
        <f t="shared" si="0"/>
        <v>58.02938950225772</v>
      </c>
      <c r="G8" s="15">
        <f t="shared" si="0"/>
        <v>25.458885683604787</v>
      </c>
      <c r="H8" s="15">
        <f t="shared" si="0"/>
        <v>42.43191161356629</v>
      </c>
      <c r="I8" s="15">
        <f t="shared" si="0"/>
        <v>68.83727619892181</v>
      </c>
      <c r="J8" s="16">
        <f t="shared" si="0"/>
        <v>96.07322143580524</v>
      </c>
    </row>
    <row r="9" spans="1:10" ht="27.75" customHeight="1">
      <c r="A9" s="29" t="s">
        <v>15</v>
      </c>
      <c r="B9" s="17">
        <v>724764.8033377473</v>
      </c>
      <c r="C9" s="18">
        <v>23262.25219178082</v>
      </c>
      <c r="D9" s="18">
        <v>97402.04430769231</v>
      </c>
      <c r="E9" s="18">
        <v>212295.89964638193</v>
      </c>
      <c r="F9" s="18">
        <v>12339.574</v>
      </c>
      <c r="G9" s="18">
        <v>5286.184175824176</v>
      </c>
      <c r="H9" s="18">
        <v>11589.035000000002</v>
      </c>
      <c r="I9" s="18">
        <v>1086939.7926594266</v>
      </c>
      <c r="J9" s="19">
        <v>220869.0516129032</v>
      </c>
    </row>
    <row r="10" spans="1:10" ht="27" customHeight="1" thickBot="1">
      <c r="A10" s="30" t="s">
        <v>16</v>
      </c>
      <c r="B10" s="20">
        <f>B9/B7</f>
        <v>6.118457528602454</v>
      </c>
      <c r="C10" s="21">
        <f aca="true" t="shared" si="1" ref="C10:J10">C9/C7</f>
        <v>5.415661859266954</v>
      </c>
      <c r="D10" s="21">
        <f t="shared" si="1"/>
        <v>4.82809776483059</v>
      </c>
      <c r="E10" s="21">
        <f t="shared" si="1"/>
        <v>5.183390208339934</v>
      </c>
      <c r="F10" s="21">
        <f t="shared" si="1"/>
        <v>4.995149778705336</v>
      </c>
      <c r="G10" s="21">
        <f t="shared" si="1"/>
        <v>3.5348334587438566</v>
      </c>
      <c r="H10" s="21">
        <f t="shared" si="1"/>
        <v>4.678327126666465</v>
      </c>
      <c r="I10" s="21">
        <f t="shared" si="1"/>
        <v>5.710974700206937</v>
      </c>
      <c r="J10" s="22">
        <f t="shared" si="1"/>
        <v>2.8979047709207553</v>
      </c>
    </row>
  </sheetData>
  <sheetProtection/>
  <mergeCells count="1"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ph-hula</dc:creator>
  <cp:keywords/>
  <dc:description/>
  <cp:lastModifiedBy>pc</cp:lastModifiedBy>
  <dcterms:created xsi:type="dcterms:W3CDTF">2011-08-16T10:19:10Z</dcterms:created>
  <dcterms:modified xsi:type="dcterms:W3CDTF">2011-08-17T06:05:39Z</dcterms:modified>
  <cp:category/>
  <cp:version/>
  <cp:contentType/>
  <cp:contentStatus/>
</cp:coreProperties>
</file>